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VIDRIVE\Dotace\Rizeni\2017\PRIORITNI OSA 1\Dolni Loucky\Výběrové řízení\ZD\"/>
    </mc:Choice>
  </mc:AlternateContent>
  <bookViews>
    <workbookView xWindow="0" yWindow="0" windowWidth="28800" windowHeight="12210"/>
  </bookViews>
  <sheets>
    <sheet name="List 1" sheetId="1" r:id="rId1"/>
  </sheets>
  <calcPr calcId="162913"/>
</workbook>
</file>

<file path=xl/calcChain.xml><?xml version="1.0" encoding="utf-8"?>
<calcChain xmlns="http://schemas.openxmlformats.org/spreadsheetml/2006/main">
  <c r="F28" i="1" l="1"/>
  <c r="F29" i="1"/>
  <c r="F30" i="1"/>
  <c r="H30" i="1" s="1"/>
  <c r="G30" i="1" s="1"/>
  <c r="F17" i="1"/>
  <c r="H17" i="1" s="1"/>
  <c r="G17" i="1" s="1"/>
  <c r="F26" i="1"/>
  <c r="H26" i="1" s="1"/>
  <c r="G26" i="1" s="1"/>
  <c r="F22" i="1"/>
  <c r="H22" i="1" s="1"/>
  <c r="F27" i="1"/>
  <c r="H27" i="1" s="1"/>
  <c r="G27" i="1" s="1"/>
  <c r="G22" i="1" l="1"/>
  <c r="F23" i="1"/>
  <c r="H23" i="1" s="1"/>
  <c r="G23" i="1" s="1"/>
  <c r="F20" i="1"/>
  <c r="H20" i="1" s="1"/>
  <c r="G20" i="1" s="1"/>
  <c r="F19" i="1"/>
  <c r="H19" i="1" s="1"/>
  <c r="G19" i="1" s="1"/>
  <c r="F10" i="1"/>
  <c r="H10" i="1" l="1"/>
  <c r="H28" i="1" l="1"/>
  <c r="G28" i="1" s="1"/>
  <c r="H29" i="1"/>
  <c r="G29" i="1" s="1"/>
  <c r="F18" i="1" l="1"/>
  <c r="F16" i="1"/>
  <c r="F21" i="1"/>
  <c r="F31" i="1"/>
  <c r="F11" i="1"/>
  <c r="F12" i="1"/>
  <c r="F13" i="1"/>
  <c r="F14" i="1"/>
  <c r="F15" i="1"/>
  <c r="G10" i="1"/>
  <c r="F24" i="1" l="1"/>
  <c r="F32" i="1" s="1"/>
  <c r="H11" i="1"/>
  <c r="H21" i="1"/>
  <c r="G21" i="1" s="1"/>
  <c r="H15" i="1"/>
  <c r="G15" i="1" s="1"/>
  <c r="H12" i="1"/>
  <c r="G12" i="1" s="1"/>
  <c r="H31" i="1"/>
  <c r="H18" i="1"/>
  <c r="H14" i="1"/>
  <c r="G14" i="1" s="1"/>
  <c r="H13" i="1"/>
  <c r="G13" i="1" s="1"/>
  <c r="H16" i="1"/>
  <c r="G16" i="1" s="1"/>
  <c r="G18" i="1" l="1"/>
  <c r="G11" i="1"/>
  <c r="H24" i="1"/>
  <c r="H32" i="1" s="1"/>
  <c r="G31" i="1"/>
  <c r="G24" i="1" l="1"/>
  <c r="G32" i="1" s="1"/>
</calcChain>
</file>

<file path=xl/sharedStrings.xml><?xml version="1.0" encoding="utf-8"?>
<sst xmlns="http://schemas.openxmlformats.org/spreadsheetml/2006/main" count="74" uniqueCount="56">
  <si>
    <t>1.</t>
  </si>
  <si>
    <t>Název</t>
  </si>
  <si>
    <t>MJ</t>
  </si>
  <si>
    <t>Počet</t>
  </si>
  <si>
    <t>Cena bez DPH</t>
  </si>
  <si>
    <t>ks</t>
  </si>
  <si>
    <t xml:space="preserve"> </t>
  </si>
  <si>
    <t>Celkem</t>
  </si>
  <si>
    <t>2.</t>
  </si>
  <si>
    <t xml:space="preserve">Celkem </t>
  </si>
  <si>
    <t>Digitální záznamník zpráv</t>
  </si>
  <si>
    <t>Cena za MJ</t>
  </si>
  <si>
    <t xml:space="preserve">Cena celkem </t>
  </si>
  <si>
    <t>Bezdrátový rozhlas s digitálním kódováním s napojením na zadávací pracoviště složek IZS.</t>
  </si>
  <si>
    <t>DPH 21%</t>
  </si>
  <si>
    <t>Cena s 21% DPH</t>
  </si>
  <si>
    <t xml:space="preserve"> 1.1</t>
  </si>
  <si>
    <t xml:space="preserve"> 1.2</t>
  </si>
  <si>
    <t xml:space="preserve"> 1.3</t>
  </si>
  <si>
    <t xml:space="preserve"> 1.4</t>
  </si>
  <si>
    <t xml:space="preserve"> 1.6</t>
  </si>
  <si>
    <t xml:space="preserve"> 1.7</t>
  </si>
  <si>
    <t xml:space="preserve"> 1.5</t>
  </si>
  <si>
    <t>Vysílací anténa všesměrová + stožár</t>
  </si>
  <si>
    <t xml:space="preserve">Vysílací zařízení-pult </t>
  </si>
  <si>
    <t>Software</t>
  </si>
  <si>
    <t xml:space="preserve">PC sestava bez zálohy </t>
  </si>
  <si>
    <t>Modul pro přehrátí posledního hlášení mimo úřad</t>
  </si>
  <si>
    <t>Modul pro rozesílání SMS zpráv</t>
  </si>
  <si>
    <t>GSM brána - ovl. rozhlasu mimo úřad</t>
  </si>
  <si>
    <t>Mikrofon + stojánek s nastavením úhlu náklonu</t>
  </si>
  <si>
    <t>Montáž vysílacího pracoviště</t>
  </si>
  <si>
    <t>Reproduktor 30 W</t>
  </si>
  <si>
    <t>Montáž VP</t>
  </si>
  <si>
    <t>Revizní zprávy, archivační protokoly</t>
  </si>
  <si>
    <t>Materiál na přípojky u venkovních přijímačů</t>
  </si>
  <si>
    <t>Montáž přípojek na VO a NN pro napájení VP</t>
  </si>
  <si>
    <t>Přijímací části - venkovní příjimače</t>
  </si>
  <si>
    <t xml:space="preserve"> 2.2</t>
  </si>
  <si>
    <t xml:space="preserve"> 2.3</t>
  </si>
  <si>
    <t xml:space="preserve"> 2.4</t>
  </si>
  <si>
    <t xml:space="preserve"> 2.5</t>
  </si>
  <si>
    <t>Modul obousměrné komunikace</t>
  </si>
  <si>
    <t xml:space="preserve"> 1.8</t>
  </si>
  <si>
    <t xml:space="preserve"> 1.9</t>
  </si>
  <si>
    <t xml:space="preserve"> 1.10</t>
  </si>
  <si>
    <t xml:space="preserve"> 1.11</t>
  </si>
  <si>
    <t xml:space="preserve"> 1.12</t>
  </si>
  <si>
    <t xml:space="preserve"> 1.13</t>
  </si>
  <si>
    <t xml:space="preserve"> 2.6</t>
  </si>
  <si>
    <t xml:space="preserve"> 1.14</t>
  </si>
  <si>
    <t>Modul JSVI</t>
  </si>
  <si>
    <t>Oživení a nastavení systému, provozní a předávací dokumentace</t>
  </si>
  <si>
    <t>Řídící pracoviště, vysílací část s plně digitálním přenosem - budova OU</t>
  </si>
  <si>
    <t>VP obousměrný + záložní zdroj + anténa</t>
  </si>
  <si>
    <t>VÝKAZ VÝMĚR - OBEC Dolní Loučky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</si>
</sst>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14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i/>
      <sz val="18"/>
      <name val="Arial"/>
      <family val="2"/>
      <charset val="238"/>
    </font>
    <font>
      <b/>
      <i/>
      <sz val="10"/>
      <name val="Arial"/>
      <family val="2"/>
      <charset val="238"/>
    </font>
    <font>
      <i/>
      <u/>
      <sz val="2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sz val="16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8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/>
    <xf numFmtId="164" fontId="0" fillId="0" borderId="0" xfId="0" applyNumberFormat="1"/>
    <xf numFmtId="0" fontId="4" fillId="0" borderId="0" xfId="0" applyFont="1" applyAlignment="1">
      <alignment horizontal="center" vertical="center" wrapText="1"/>
    </xf>
    <xf numFmtId="0" fontId="0" fillId="0" borderId="0" xfId="0" applyAlignment="1"/>
    <xf numFmtId="0" fontId="0" fillId="0" borderId="0" xfId="0" applyFill="1" applyBorder="1"/>
    <xf numFmtId="0" fontId="6" fillId="0" borderId="0" xfId="0" applyFont="1" applyFill="1" applyBorder="1"/>
    <xf numFmtId="164" fontId="0" fillId="0" borderId="0" xfId="0" applyNumberFormat="1" applyFill="1" applyBorder="1"/>
    <xf numFmtId="164" fontId="8" fillId="0" borderId="0" xfId="0" applyNumberFormat="1" applyFont="1" applyFill="1" applyBorder="1"/>
    <xf numFmtId="164" fontId="0" fillId="0" borderId="0" xfId="0" applyNumberFormat="1" applyBorder="1"/>
    <xf numFmtId="0" fontId="7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Border="1" applyAlignment="1"/>
    <xf numFmtId="164" fontId="0" fillId="0" borderId="0" xfId="0" applyNumberFormat="1" applyBorder="1" applyAlignment="1"/>
    <xf numFmtId="0" fontId="2" fillId="0" borderId="0" xfId="0" applyFont="1" applyFill="1" applyBorder="1" applyAlignment="1">
      <alignment horizontal="left" vertical="center"/>
    </xf>
    <xf numFmtId="0" fontId="0" fillId="0" borderId="0" xfId="0" applyBorder="1"/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0" fillId="2" borderId="6" xfId="0" applyFont="1" applyFill="1" applyBorder="1"/>
    <xf numFmtId="0" fontId="11" fillId="2" borderId="7" xfId="0" applyFont="1" applyFill="1" applyBorder="1"/>
    <xf numFmtId="164" fontId="11" fillId="2" borderId="7" xfId="0" applyNumberFormat="1" applyFont="1" applyFill="1" applyBorder="1"/>
    <xf numFmtId="164" fontId="11" fillId="2" borderId="7" xfId="0" applyNumberFormat="1" applyFont="1" applyFill="1" applyBorder="1" applyAlignment="1">
      <alignment horizontal="center"/>
    </xf>
    <xf numFmtId="164" fontId="11" fillId="2" borderId="8" xfId="0" applyNumberFormat="1" applyFont="1" applyFill="1" applyBorder="1" applyAlignment="1">
      <alignment horizontal="center"/>
    </xf>
    <xf numFmtId="0" fontId="11" fillId="0" borderId="2" xfId="0" applyFont="1" applyBorder="1"/>
    <xf numFmtId="0" fontId="11" fillId="0" borderId="10" xfId="0" applyFont="1" applyFill="1" applyBorder="1" applyAlignment="1">
      <alignment wrapText="1"/>
    </xf>
    <xf numFmtId="0" fontId="10" fillId="0" borderId="1" xfId="0" applyFont="1" applyBorder="1"/>
    <xf numFmtId="164" fontId="10" fillId="0" borderId="1" xfId="0" applyNumberFormat="1" applyFont="1" applyBorder="1"/>
    <xf numFmtId="164" fontId="10" fillId="0" borderId="3" xfId="0" applyNumberFormat="1" applyFont="1" applyBorder="1"/>
    <xf numFmtId="0" fontId="10" fillId="0" borderId="2" xfId="0" applyFont="1" applyBorder="1"/>
    <xf numFmtId="0" fontId="10" fillId="0" borderId="1" xfId="0" applyFont="1" applyFill="1" applyBorder="1"/>
    <xf numFmtId="0" fontId="10" fillId="0" borderId="0" xfId="0" applyFont="1"/>
    <xf numFmtId="0" fontId="10" fillId="2" borderId="2" xfId="0" applyFont="1" applyFill="1" applyBorder="1"/>
    <xf numFmtId="0" fontId="11" fillId="2" borderId="1" xfId="0" applyFont="1" applyFill="1" applyBorder="1"/>
    <xf numFmtId="0" fontId="10" fillId="2" borderId="1" xfId="0" applyFont="1" applyFill="1" applyBorder="1"/>
    <xf numFmtId="164" fontId="10" fillId="2" borderId="1" xfId="0" applyNumberFormat="1" applyFont="1" applyFill="1" applyBorder="1"/>
    <xf numFmtId="164" fontId="11" fillId="2" borderId="1" xfId="0" applyNumberFormat="1" applyFont="1" applyFill="1" applyBorder="1"/>
    <xf numFmtId="164" fontId="11" fillId="2" borderId="3" xfId="0" applyNumberFormat="1" applyFont="1" applyFill="1" applyBorder="1"/>
    <xf numFmtId="0" fontId="11" fillId="0" borderId="1" xfId="0" applyFont="1" applyBorder="1"/>
    <xf numFmtId="0" fontId="10" fillId="2" borderId="4" xfId="0" applyFont="1" applyFill="1" applyBorder="1"/>
    <xf numFmtId="0" fontId="12" fillId="2" borderId="5" xfId="0" applyFont="1" applyFill="1" applyBorder="1"/>
    <xf numFmtId="0" fontId="10" fillId="2" borderId="5" xfId="0" applyFont="1" applyFill="1" applyBorder="1"/>
    <xf numFmtId="164" fontId="10" fillId="2" borderId="5" xfId="0" applyNumberFormat="1" applyFont="1" applyFill="1" applyBorder="1"/>
    <xf numFmtId="164" fontId="13" fillId="2" borderId="5" xfId="0" applyNumberFormat="1" applyFont="1" applyFill="1" applyBorder="1"/>
    <xf numFmtId="164" fontId="13" fillId="2" borderId="9" xfId="0" applyNumberFormat="1" applyFont="1" applyFill="1" applyBorder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abSelected="1" workbookViewId="0">
      <selection activeCell="J9" sqref="J9"/>
    </sheetView>
  </sheetViews>
  <sheetFormatPr defaultRowHeight="12.75" x14ac:dyDescent="0.2"/>
  <cols>
    <col min="1" max="1" width="5.5703125" customWidth="1"/>
    <col min="2" max="2" width="60.28515625" customWidth="1"/>
    <col min="3" max="3" width="7.7109375" customWidth="1"/>
    <col min="4" max="4" width="7" customWidth="1"/>
    <col min="5" max="5" width="11.5703125" style="3" customWidth="1"/>
    <col min="6" max="6" width="15.7109375" style="3" customWidth="1"/>
    <col min="7" max="7" width="14.7109375" style="3" customWidth="1"/>
    <col min="8" max="8" width="20.7109375" style="3" customWidth="1"/>
    <col min="10" max="11" width="9.42578125" bestFit="1" customWidth="1"/>
  </cols>
  <sheetData>
    <row r="1" spans="1:11" ht="26.25" customHeight="1" x14ac:dyDescent="0.2">
      <c r="A1" s="17"/>
      <c r="B1" s="17"/>
      <c r="C1" s="17"/>
      <c r="D1" s="17"/>
      <c r="E1" s="17"/>
      <c r="F1" s="17"/>
      <c r="G1" s="17"/>
      <c r="H1" s="17"/>
      <c r="I1" s="1"/>
      <c r="J1" s="1"/>
      <c r="K1" s="1"/>
    </row>
    <row r="2" spans="1:11" ht="12.75" hidden="1" customHeight="1" x14ac:dyDescent="0.2">
      <c r="A2" s="17"/>
      <c r="B2" s="17"/>
      <c r="C2" s="17"/>
      <c r="D2" s="17"/>
      <c r="E2" s="17"/>
      <c r="F2" s="17"/>
      <c r="G2" s="17"/>
      <c r="H2" s="17"/>
      <c r="I2" s="1"/>
      <c r="J2" s="1"/>
      <c r="K2" s="1"/>
    </row>
    <row r="3" spans="1:11" ht="12.75" customHeight="1" x14ac:dyDescent="0.2">
      <c r="A3" s="45" t="s">
        <v>13</v>
      </c>
      <c r="B3" s="45"/>
      <c r="C3" s="45"/>
      <c r="D3" s="45"/>
      <c r="E3" s="45"/>
      <c r="F3" s="45"/>
      <c r="G3" s="45"/>
      <c r="H3" s="45"/>
      <c r="I3" s="1"/>
      <c r="J3" s="1"/>
      <c r="K3" s="1"/>
    </row>
    <row r="4" spans="1:11" x14ac:dyDescent="0.2">
      <c r="A4" s="45"/>
      <c r="B4" s="45"/>
      <c r="C4" s="45"/>
      <c r="D4" s="45"/>
      <c r="E4" s="45"/>
      <c r="F4" s="45"/>
      <c r="G4" s="45"/>
      <c r="H4" s="45"/>
      <c r="I4" s="1"/>
      <c r="J4" s="1"/>
      <c r="K4" s="1"/>
    </row>
    <row r="5" spans="1:11" x14ac:dyDescent="0.2">
      <c r="A5" s="4"/>
      <c r="B5" s="4"/>
      <c r="C5" s="4"/>
      <c r="D5" s="4"/>
      <c r="E5" s="4"/>
      <c r="F5" s="4"/>
      <c r="G5" s="4"/>
      <c r="H5" s="4"/>
      <c r="I5" s="1"/>
      <c r="J5" s="1"/>
      <c r="K5" s="1"/>
    </row>
    <row r="6" spans="1:11" ht="12.75" customHeight="1" x14ac:dyDescent="0.2">
      <c r="A6" s="46" t="s">
        <v>55</v>
      </c>
      <c r="B6" s="46"/>
      <c r="C6" s="46"/>
      <c r="D6" s="46"/>
      <c r="E6" s="46"/>
      <c r="F6" s="46"/>
      <c r="G6" s="46"/>
      <c r="H6" s="46"/>
      <c r="I6" s="1"/>
      <c r="J6" s="1"/>
      <c r="K6" s="1"/>
    </row>
    <row r="7" spans="1:11" ht="13.5" thickBot="1" x14ac:dyDescent="0.25">
      <c r="A7" s="46"/>
      <c r="B7" s="46"/>
      <c r="C7" s="46"/>
      <c r="D7" s="46"/>
      <c r="E7" s="46"/>
      <c r="F7" s="46"/>
      <c r="G7" s="46"/>
      <c r="H7" s="46"/>
      <c r="I7" s="1"/>
      <c r="J7" s="1"/>
      <c r="K7" s="1"/>
    </row>
    <row r="8" spans="1:11" ht="21" customHeight="1" x14ac:dyDescent="0.2">
      <c r="A8" s="19"/>
      <c r="B8" s="20" t="s">
        <v>1</v>
      </c>
      <c r="C8" s="20" t="s">
        <v>2</v>
      </c>
      <c r="D8" s="20" t="s">
        <v>3</v>
      </c>
      <c r="E8" s="21" t="s">
        <v>11</v>
      </c>
      <c r="F8" s="22" t="s">
        <v>4</v>
      </c>
      <c r="G8" s="22" t="s">
        <v>14</v>
      </c>
      <c r="H8" s="23" t="s">
        <v>15</v>
      </c>
      <c r="K8" s="18"/>
    </row>
    <row r="9" spans="1:11" ht="28.5" customHeight="1" x14ac:dyDescent="0.2">
      <c r="A9" s="24" t="s">
        <v>0</v>
      </c>
      <c r="B9" s="25" t="s">
        <v>53</v>
      </c>
      <c r="C9" s="26"/>
      <c r="D9" s="26"/>
      <c r="E9" s="27"/>
      <c r="F9" s="27"/>
      <c r="G9" s="27"/>
      <c r="H9" s="28"/>
    </row>
    <row r="10" spans="1:11" x14ac:dyDescent="0.2">
      <c r="A10" s="29" t="s">
        <v>16</v>
      </c>
      <c r="B10" s="26" t="s">
        <v>23</v>
      </c>
      <c r="C10" s="26" t="s">
        <v>5</v>
      </c>
      <c r="D10" s="26">
        <v>1</v>
      </c>
      <c r="E10" s="27"/>
      <c r="F10" s="27">
        <f>D10*E10</f>
        <v>0</v>
      </c>
      <c r="G10" s="27">
        <f>H10-F10</f>
        <v>0</v>
      </c>
      <c r="H10" s="28">
        <f>F10*1.21</f>
        <v>0</v>
      </c>
    </row>
    <row r="11" spans="1:11" x14ac:dyDescent="0.2">
      <c r="A11" s="29" t="s">
        <v>17</v>
      </c>
      <c r="B11" s="26" t="s">
        <v>24</v>
      </c>
      <c r="C11" s="26" t="s">
        <v>5</v>
      </c>
      <c r="D11" s="26">
        <v>1</v>
      </c>
      <c r="E11" s="27"/>
      <c r="F11" s="27">
        <f t="shared" ref="F11:F23" si="0">D11*E11</f>
        <v>0</v>
      </c>
      <c r="G11" s="27">
        <f t="shared" ref="G11:G23" si="1">H11-F11</f>
        <v>0</v>
      </c>
      <c r="H11" s="28">
        <f t="shared" ref="H11:H23" si="2">F11*1.21</f>
        <v>0</v>
      </c>
    </row>
    <row r="12" spans="1:11" x14ac:dyDescent="0.2">
      <c r="A12" s="29" t="s">
        <v>18</v>
      </c>
      <c r="B12" s="26" t="s">
        <v>25</v>
      </c>
      <c r="C12" s="26" t="s">
        <v>5</v>
      </c>
      <c r="D12" s="26">
        <v>1</v>
      </c>
      <c r="E12" s="27"/>
      <c r="F12" s="27">
        <f t="shared" si="0"/>
        <v>0</v>
      </c>
      <c r="G12" s="27">
        <f t="shared" si="1"/>
        <v>0</v>
      </c>
      <c r="H12" s="28">
        <f t="shared" si="2"/>
        <v>0</v>
      </c>
    </row>
    <row r="13" spans="1:11" x14ac:dyDescent="0.2">
      <c r="A13" s="29" t="s">
        <v>19</v>
      </c>
      <c r="B13" s="26" t="s">
        <v>10</v>
      </c>
      <c r="C13" s="26" t="s">
        <v>5</v>
      </c>
      <c r="D13" s="26">
        <v>1</v>
      </c>
      <c r="E13" s="27"/>
      <c r="F13" s="27">
        <f t="shared" si="0"/>
        <v>0</v>
      </c>
      <c r="G13" s="27">
        <f t="shared" si="1"/>
        <v>0</v>
      </c>
      <c r="H13" s="28">
        <f t="shared" si="2"/>
        <v>0</v>
      </c>
    </row>
    <row r="14" spans="1:11" x14ac:dyDescent="0.2">
      <c r="A14" s="29" t="s">
        <v>22</v>
      </c>
      <c r="B14" s="26" t="s">
        <v>26</v>
      </c>
      <c r="C14" s="26" t="s">
        <v>5</v>
      </c>
      <c r="D14" s="26">
        <v>1</v>
      </c>
      <c r="E14" s="27"/>
      <c r="F14" s="27">
        <f t="shared" si="0"/>
        <v>0</v>
      </c>
      <c r="G14" s="27">
        <f t="shared" si="1"/>
        <v>0</v>
      </c>
      <c r="H14" s="28">
        <f t="shared" si="2"/>
        <v>0</v>
      </c>
    </row>
    <row r="15" spans="1:11" x14ac:dyDescent="0.2">
      <c r="A15" s="29" t="s">
        <v>20</v>
      </c>
      <c r="B15" s="26" t="s">
        <v>27</v>
      </c>
      <c r="C15" s="26" t="s">
        <v>5</v>
      </c>
      <c r="D15" s="26">
        <v>1</v>
      </c>
      <c r="E15" s="27"/>
      <c r="F15" s="27">
        <f t="shared" si="0"/>
        <v>0</v>
      </c>
      <c r="G15" s="27">
        <f t="shared" si="1"/>
        <v>0</v>
      </c>
      <c r="H15" s="28">
        <f t="shared" si="2"/>
        <v>0</v>
      </c>
    </row>
    <row r="16" spans="1:11" x14ac:dyDescent="0.2">
      <c r="A16" s="29" t="s">
        <v>21</v>
      </c>
      <c r="B16" s="26" t="s">
        <v>28</v>
      </c>
      <c r="C16" s="26" t="s">
        <v>5</v>
      </c>
      <c r="D16" s="26">
        <v>1</v>
      </c>
      <c r="E16" s="27"/>
      <c r="F16" s="27">
        <f t="shared" si="0"/>
        <v>0</v>
      </c>
      <c r="G16" s="27">
        <f t="shared" si="1"/>
        <v>0</v>
      </c>
      <c r="H16" s="28">
        <f t="shared" si="2"/>
        <v>0</v>
      </c>
    </row>
    <row r="17" spans="1:8" x14ac:dyDescent="0.2">
      <c r="A17" s="29" t="s">
        <v>43</v>
      </c>
      <c r="B17" s="26" t="s">
        <v>42</v>
      </c>
      <c r="C17" s="26" t="s">
        <v>5</v>
      </c>
      <c r="D17" s="26">
        <v>1</v>
      </c>
      <c r="E17" s="27"/>
      <c r="F17" s="27">
        <f t="shared" ref="F17" si="3">D17*E17</f>
        <v>0</v>
      </c>
      <c r="G17" s="27">
        <f t="shared" ref="G17" si="4">H17-F17</f>
        <v>0</v>
      </c>
      <c r="H17" s="28">
        <f t="shared" ref="H17" si="5">F17*1.21</f>
        <v>0</v>
      </c>
    </row>
    <row r="18" spans="1:8" x14ac:dyDescent="0.2">
      <c r="A18" s="29" t="s">
        <v>44</v>
      </c>
      <c r="B18" s="30" t="s">
        <v>51</v>
      </c>
      <c r="C18" s="26" t="s">
        <v>5</v>
      </c>
      <c r="D18" s="26">
        <v>1</v>
      </c>
      <c r="E18" s="27"/>
      <c r="F18" s="27">
        <f>D18*E18</f>
        <v>0</v>
      </c>
      <c r="G18" s="27">
        <f>H18-F18</f>
        <v>0</v>
      </c>
      <c r="H18" s="28">
        <f>F18*1.21</f>
        <v>0</v>
      </c>
    </row>
    <row r="19" spans="1:8" x14ac:dyDescent="0.2">
      <c r="A19" s="29" t="s">
        <v>45</v>
      </c>
      <c r="B19" s="26" t="s">
        <v>29</v>
      </c>
      <c r="C19" s="26" t="s">
        <v>5</v>
      </c>
      <c r="D19" s="26">
        <v>1</v>
      </c>
      <c r="E19" s="27"/>
      <c r="F19" s="27">
        <f t="shared" si="0"/>
        <v>0</v>
      </c>
      <c r="G19" s="27">
        <f t="shared" si="1"/>
        <v>0</v>
      </c>
      <c r="H19" s="28">
        <f t="shared" si="2"/>
        <v>0</v>
      </c>
    </row>
    <row r="20" spans="1:8" x14ac:dyDescent="0.2">
      <c r="A20" s="29" t="s">
        <v>46</v>
      </c>
      <c r="B20" s="26" t="s">
        <v>30</v>
      </c>
      <c r="C20" s="26" t="s">
        <v>5</v>
      </c>
      <c r="D20" s="26">
        <v>1</v>
      </c>
      <c r="E20" s="27"/>
      <c r="F20" s="27">
        <f t="shared" si="0"/>
        <v>0</v>
      </c>
      <c r="G20" s="27">
        <f t="shared" si="1"/>
        <v>0</v>
      </c>
      <c r="H20" s="28">
        <f t="shared" si="2"/>
        <v>0</v>
      </c>
    </row>
    <row r="21" spans="1:8" x14ac:dyDescent="0.2">
      <c r="A21" s="29" t="s">
        <v>47</v>
      </c>
      <c r="B21" s="30" t="s">
        <v>34</v>
      </c>
      <c r="C21" s="26" t="s">
        <v>5</v>
      </c>
      <c r="D21" s="26">
        <v>1</v>
      </c>
      <c r="E21" s="27"/>
      <c r="F21" s="27">
        <f>D21*E21</f>
        <v>0</v>
      </c>
      <c r="G21" s="27">
        <f>H21-F21</f>
        <v>0</v>
      </c>
      <c r="H21" s="28">
        <f>F21*1.21</f>
        <v>0</v>
      </c>
    </row>
    <row r="22" spans="1:8" x14ac:dyDescent="0.2">
      <c r="A22" s="29" t="s">
        <v>48</v>
      </c>
      <c r="B22" s="31" t="s">
        <v>52</v>
      </c>
      <c r="C22" s="26" t="s">
        <v>5</v>
      </c>
      <c r="D22" s="26">
        <v>1</v>
      </c>
      <c r="E22" s="27"/>
      <c r="F22" s="27">
        <f>D22*E22</f>
        <v>0</v>
      </c>
      <c r="G22" s="27">
        <f>H22-F22</f>
        <v>0</v>
      </c>
      <c r="H22" s="28">
        <f>F22*1.21</f>
        <v>0</v>
      </c>
    </row>
    <row r="23" spans="1:8" x14ac:dyDescent="0.2">
      <c r="A23" s="29" t="s">
        <v>50</v>
      </c>
      <c r="B23" s="26" t="s">
        <v>31</v>
      </c>
      <c r="C23" s="26" t="s">
        <v>5</v>
      </c>
      <c r="D23" s="26">
        <v>1</v>
      </c>
      <c r="E23" s="27"/>
      <c r="F23" s="27">
        <f t="shared" si="0"/>
        <v>0</v>
      </c>
      <c r="G23" s="27">
        <f t="shared" si="1"/>
        <v>0</v>
      </c>
      <c r="H23" s="28">
        <f t="shared" si="2"/>
        <v>0</v>
      </c>
    </row>
    <row r="24" spans="1:8" x14ac:dyDescent="0.2">
      <c r="A24" s="32" t="s">
        <v>6</v>
      </c>
      <c r="B24" s="33" t="s">
        <v>7</v>
      </c>
      <c r="C24" s="34"/>
      <c r="D24" s="34"/>
      <c r="E24" s="35"/>
      <c r="F24" s="36">
        <f>SUM(F10:F23)</f>
        <v>0</v>
      </c>
      <c r="G24" s="36">
        <f>SUM(G10:G23)</f>
        <v>0</v>
      </c>
      <c r="H24" s="37">
        <f>SUM(H10:H23)</f>
        <v>0</v>
      </c>
    </row>
    <row r="25" spans="1:8" x14ac:dyDescent="0.2">
      <c r="A25" s="24" t="s">
        <v>8</v>
      </c>
      <c r="B25" s="38" t="s">
        <v>37</v>
      </c>
      <c r="C25" s="26"/>
      <c r="D25" s="26"/>
      <c r="E25" s="27"/>
      <c r="F25" s="27"/>
      <c r="G25" s="27"/>
      <c r="H25" s="28"/>
    </row>
    <row r="26" spans="1:8" x14ac:dyDescent="0.2">
      <c r="A26" s="29" t="s">
        <v>38</v>
      </c>
      <c r="B26" s="26" t="s">
        <v>54</v>
      </c>
      <c r="C26" s="26" t="s">
        <v>5</v>
      </c>
      <c r="D26" s="26">
        <v>59</v>
      </c>
      <c r="E26" s="27"/>
      <c r="F26" s="27">
        <f>D26*E26</f>
        <v>0</v>
      </c>
      <c r="G26" s="27">
        <f>H26-F26</f>
        <v>0</v>
      </c>
      <c r="H26" s="28">
        <f>F26*1.21</f>
        <v>0</v>
      </c>
    </row>
    <row r="27" spans="1:8" x14ac:dyDescent="0.2">
      <c r="A27" s="29" t="s">
        <v>39</v>
      </c>
      <c r="B27" s="26" t="s">
        <v>32</v>
      </c>
      <c r="C27" s="26" t="s">
        <v>5</v>
      </c>
      <c r="D27" s="26">
        <v>123</v>
      </c>
      <c r="E27" s="27"/>
      <c r="F27" s="27">
        <f t="shared" ref="F27:F30" si="6">D27*E27</f>
        <v>0</v>
      </c>
      <c r="G27" s="27">
        <f t="shared" ref="G27" si="7">H27-F27</f>
        <v>0</v>
      </c>
      <c r="H27" s="28">
        <f t="shared" ref="H27" si="8">F27*1.21</f>
        <v>0</v>
      </c>
    </row>
    <row r="28" spans="1:8" x14ac:dyDescent="0.2">
      <c r="A28" s="29" t="s">
        <v>40</v>
      </c>
      <c r="B28" s="30" t="s">
        <v>35</v>
      </c>
      <c r="C28" s="26" t="s">
        <v>5</v>
      </c>
      <c r="D28" s="26">
        <v>59</v>
      </c>
      <c r="E28" s="27"/>
      <c r="F28" s="27">
        <f t="shared" si="6"/>
        <v>0</v>
      </c>
      <c r="G28" s="27">
        <f>H28-F28</f>
        <v>0</v>
      </c>
      <c r="H28" s="28">
        <f>F28*1.21</f>
        <v>0</v>
      </c>
    </row>
    <row r="29" spans="1:8" x14ac:dyDescent="0.2">
      <c r="A29" s="29" t="s">
        <v>41</v>
      </c>
      <c r="B29" s="30" t="s">
        <v>36</v>
      </c>
      <c r="C29" s="26" t="s">
        <v>5</v>
      </c>
      <c r="D29" s="26">
        <v>59</v>
      </c>
      <c r="E29" s="27"/>
      <c r="F29" s="27">
        <f t="shared" si="6"/>
        <v>0</v>
      </c>
      <c r="G29" s="27">
        <f>H29-F29</f>
        <v>0</v>
      </c>
      <c r="H29" s="28">
        <f>F29*1.21</f>
        <v>0</v>
      </c>
    </row>
    <row r="30" spans="1:8" x14ac:dyDescent="0.2">
      <c r="A30" s="29" t="s">
        <v>49</v>
      </c>
      <c r="B30" s="26" t="s">
        <v>33</v>
      </c>
      <c r="C30" s="26" t="s">
        <v>5</v>
      </c>
      <c r="D30" s="26">
        <v>59</v>
      </c>
      <c r="E30" s="27"/>
      <c r="F30" s="27">
        <f t="shared" si="6"/>
        <v>0</v>
      </c>
      <c r="G30" s="27">
        <f>H30-F30</f>
        <v>0</v>
      </c>
      <c r="H30" s="28">
        <f>F30*1.21</f>
        <v>0</v>
      </c>
    </row>
    <row r="31" spans="1:8" x14ac:dyDescent="0.2">
      <c r="A31" s="32"/>
      <c r="B31" s="33" t="s">
        <v>9</v>
      </c>
      <c r="C31" s="34"/>
      <c r="D31" s="34"/>
      <c r="E31" s="35"/>
      <c r="F31" s="36">
        <f>SUM(F26:F30)</f>
        <v>0</v>
      </c>
      <c r="G31" s="36">
        <f>SUM(G26:G30)</f>
        <v>0</v>
      </c>
      <c r="H31" s="37">
        <f>SUM(H26:H30)</f>
        <v>0</v>
      </c>
    </row>
    <row r="32" spans="1:8" ht="21" thickBot="1" x14ac:dyDescent="0.35">
      <c r="A32" s="39"/>
      <c r="B32" s="40" t="s">
        <v>12</v>
      </c>
      <c r="C32" s="41"/>
      <c r="D32" s="41"/>
      <c r="E32" s="42"/>
      <c r="F32" s="43">
        <f>F31+F24</f>
        <v>0</v>
      </c>
      <c r="G32" s="43">
        <f>SUM(G31,G24)</f>
        <v>0</v>
      </c>
      <c r="H32" s="44">
        <f>SUM(H31,H24)</f>
        <v>0</v>
      </c>
    </row>
    <row r="33" spans="1:8" ht="20.25" x14ac:dyDescent="0.3">
      <c r="A33" s="6"/>
      <c r="B33" s="7"/>
      <c r="C33" s="6"/>
      <c r="D33" s="6"/>
      <c r="E33" s="8"/>
      <c r="F33" s="9"/>
      <c r="G33" s="9"/>
      <c r="H33" s="9"/>
    </row>
    <row r="34" spans="1:8" x14ac:dyDescent="0.2">
      <c r="A34" s="47"/>
      <c r="B34" s="47"/>
      <c r="C34" s="47"/>
      <c r="D34" s="47"/>
      <c r="E34" s="47"/>
      <c r="F34" s="47"/>
      <c r="G34" s="47"/>
      <c r="H34" s="47"/>
    </row>
    <row r="35" spans="1:8" ht="36" customHeight="1" x14ac:dyDescent="0.2">
      <c r="A35" s="11"/>
      <c r="B35" s="12"/>
      <c r="C35" s="13"/>
      <c r="D35" s="13"/>
      <c r="E35" s="13"/>
      <c r="F35" s="13"/>
      <c r="G35" s="14"/>
      <c r="H35" s="13"/>
    </row>
    <row r="36" spans="1:8" ht="36" customHeight="1" x14ac:dyDescent="0.2">
      <c r="A36" s="11"/>
      <c r="B36" s="15"/>
      <c r="C36" s="13"/>
      <c r="D36" s="13"/>
      <c r="E36" s="13"/>
      <c r="F36" s="13"/>
      <c r="G36" s="13"/>
      <c r="H36" s="13"/>
    </row>
    <row r="37" spans="1:8" ht="36" customHeight="1" x14ac:dyDescent="0.2">
      <c r="A37" s="11"/>
      <c r="B37" s="15"/>
      <c r="C37" s="13"/>
      <c r="D37" s="13"/>
      <c r="E37" s="13"/>
      <c r="F37" s="13"/>
      <c r="G37" s="13"/>
      <c r="H37" s="13"/>
    </row>
    <row r="38" spans="1:8" ht="36" customHeight="1" x14ac:dyDescent="0.2">
      <c r="A38" s="11"/>
      <c r="B38" s="12"/>
      <c r="C38" s="13"/>
      <c r="D38" s="13"/>
      <c r="E38" s="13"/>
      <c r="F38" s="13"/>
      <c r="G38" s="13"/>
      <c r="H38" s="13"/>
    </row>
    <row r="39" spans="1:8" s="2" customFormat="1" ht="36" customHeight="1" x14ac:dyDescent="0.2">
      <c r="A39" s="11"/>
      <c r="B39" s="15"/>
      <c r="C39" s="13"/>
      <c r="D39" s="13"/>
      <c r="E39" s="13"/>
      <c r="F39" s="13"/>
      <c r="G39" s="13"/>
      <c r="H39" s="13"/>
    </row>
    <row r="40" spans="1:8" ht="36" customHeight="1" x14ac:dyDescent="0.2">
      <c r="A40" s="11"/>
      <c r="B40" s="15"/>
      <c r="C40" s="16"/>
      <c r="D40" s="16"/>
      <c r="E40" s="10"/>
      <c r="F40" s="10"/>
      <c r="G40" s="10"/>
      <c r="H40" s="10"/>
    </row>
    <row r="41" spans="1:8" x14ac:dyDescent="0.2">
      <c r="A41" s="16"/>
      <c r="B41" s="16"/>
      <c r="C41" s="16"/>
      <c r="D41" s="16"/>
      <c r="E41" s="10"/>
      <c r="F41" s="10"/>
      <c r="G41" s="10"/>
      <c r="H41" s="10"/>
    </row>
    <row r="44" spans="1:8" s="2" customFormat="1" x14ac:dyDescent="0.2">
      <c r="A44"/>
      <c r="B44"/>
      <c r="C44"/>
      <c r="D44"/>
      <c r="E44" s="3"/>
      <c r="F44" s="3"/>
      <c r="G44" s="3"/>
      <c r="H44" s="3"/>
    </row>
    <row r="45" spans="1:8" s="2" customFormat="1" x14ac:dyDescent="0.2">
      <c r="A45"/>
      <c r="B45"/>
      <c r="C45"/>
      <c r="D45"/>
      <c r="E45" s="3"/>
      <c r="F45" s="3"/>
      <c r="G45" s="3"/>
      <c r="H45" s="3"/>
    </row>
    <row r="46" spans="1:8" ht="27" customHeight="1" x14ac:dyDescent="0.2"/>
    <row r="48" spans="1:8" s="2" customFormat="1" x14ac:dyDescent="0.2">
      <c r="A48"/>
      <c r="B48"/>
      <c r="C48"/>
      <c r="D48"/>
      <c r="E48" s="3"/>
      <c r="F48" s="3"/>
      <c r="G48" s="3"/>
      <c r="H48" s="3"/>
    </row>
    <row r="49" spans="1:17" s="2" customFormat="1" x14ac:dyDescent="0.2">
      <c r="A49"/>
      <c r="B49"/>
      <c r="C49"/>
      <c r="D49"/>
      <c r="E49" s="3"/>
      <c r="F49" s="3"/>
      <c r="G49" s="3"/>
      <c r="H49" s="3"/>
    </row>
    <row r="52" spans="1:17" s="2" customFormat="1" x14ac:dyDescent="0.2">
      <c r="A52"/>
      <c r="B52"/>
      <c r="C52"/>
      <c r="D52"/>
      <c r="E52" s="3"/>
      <c r="F52" s="3"/>
      <c r="G52" s="3"/>
      <c r="H52" s="3"/>
    </row>
    <row r="53" spans="1:17" ht="27" customHeight="1" x14ac:dyDescent="0.2"/>
    <row r="54" spans="1:17" ht="27" customHeight="1" x14ac:dyDescent="0.2"/>
    <row r="55" spans="1:17" s="5" customFormat="1" ht="46.5" customHeight="1" x14ac:dyDescent="0.2">
      <c r="A55"/>
      <c r="B55"/>
      <c r="C55"/>
      <c r="D55"/>
      <c r="E55" s="3"/>
      <c r="F55" s="3"/>
      <c r="G55" s="3"/>
      <c r="H55" s="3"/>
    </row>
    <row r="56" spans="1:17" s="5" customFormat="1" x14ac:dyDescent="0.2">
      <c r="A56"/>
      <c r="B56"/>
      <c r="C56"/>
      <c r="D56"/>
      <c r="E56" s="3"/>
      <c r="F56" s="3"/>
      <c r="G56" s="3"/>
      <c r="H56" s="3"/>
    </row>
    <row r="57" spans="1:17" s="5" customFormat="1" x14ac:dyDescent="0.2">
      <c r="A57"/>
      <c r="B57"/>
      <c r="C57"/>
      <c r="D57"/>
      <c r="E57" s="3"/>
      <c r="F57" s="3"/>
      <c r="G57" s="3"/>
      <c r="H57" s="3"/>
    </row>
    <row r="58" spans="1:17" x14ac:dyDescent="0.2">
      <c r="I58" s="5"/>
      <c r="J58" s="5"/>
      <c r="K58" s="5"/>
      <c r="L58" s="5"/>
      <c r="M58" s="5"/>
      <c r="N58" s="5"/>
      <c r="O58" s="5"/>
      <c r="P58" s="5"/>
      <c r="Q58" s="5"/>
    </row>
    <row r="59" spans="1:17" x14ac:dyDescent="0.2">
      <c r="I59" s="5"/>
      <c r="J59" s="5"/>
      <c r="K59" s="5"/>
      <c r="L59" s="5"/>
      <c r="M59" s="5"/>
      <c r="N59" s="5"/>
      <c r="O59" s="5"/>
      <c r="P59" s="5"/>
      <c r="Q59" s="5"/>
    </row>
  </sheetData>
  <mergeCells count="3">
    <mergeCell ref="A3:H4"/>
    <mergeCell ref="A6:H7"/>
    <mergeCell ref="A34:H34"/>
  </mergeCells>
  <phoneticPr fontId="1" type="noConversion"/>
  <pageMargins left="0.27" right="0.28999999999999998" top="0.44" bottom="0.2" header="0.49" footer="0.2"/>
  <pageSetup paperSize="9" orientation="landscape" r:id="rId1"/>
  <headerFooter alignWithMargins="0"/>
  <ignoredErrors>
    <ignoredError sqref="A22:A23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RSA</dc:creator>
  <cp:lastModifiedBy>RSA</cp:lastModifiedBy>
  <cp:lastPrinted>2014-02-24T10:09:46Z</cp:lastPrinted>
  <dcterms:created xsi:type="dcterms:W3CDTF">2008-09-10T06:02:50Z</dcterms:created>
  <dcterms:modified xsi:type="dcterms:W3CDTF">2016-12-19T15:57:35Z</dcterms:modified>
</cp:coreProperties>
</file>